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2022笔试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<sst xmlns="http://schemas.openxmlformats.org/spreadsheetml/2006/main" count="35" uniqueCount="31">
  <si>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 xml:space="preserve">     附件1</t>
  </si>
  <si>
    <t>四川省地方金融监督管理局下属事业单位2023年上半年公开招聘工作人员
面试考生考试总成绩及体检人员名单</t>
  </si>
  <si>
    <t>招聘
单位</t>
  </si>
  <si>
    <t>职位编码</t>
  </si>
  <si>
    <t>招聘人数</t>
  </si>
  <si>
    <t>姓名</t>
  </si>
  <si>
    <t>准考证号</t>
  </si>
  <si>
    <t>笔试
总成绩</t>
  </si>
  <si>
    <t>笔试折合成绩（40%）</t>
  </si>
  <si>
    <t>面试成绩</t>
  </si>
  <si>
    <t>面试折合成绩（60%）</t>
  </si>
  <si>
    <t>总成绩</t>
  </si>
  <si>
    <t>岗位
排名</t>
  </si>
  <si>
    <t>是否进入
体检</t>
  </si>
  <si>
    <t>四川省金融发展研究中心</t>
  </si>
  <si>
    <t>05701001</t>
  </si>
  <si>
    <t>曹翔</t>
  </si>
  <si>
    <t>3251211301306</t>
  </si>
  <si>
    <t>是</t>
  </si>
  <si>
    <t>王丽</t>
  </si>
  <si>
    <t>3251212617007</t>
  </si>
  <si>
    <t>否</t>
  </si>
  <si>
    <t>马勤</t>
  </si>
  <si>
    <t>3251212606107</t>
  </si>
  <si>
    <t>05702002</t>
  </si>
  <si>
    <t>张冉</t>
  </si>
  <si>
    <t>3251212216502</t>
  </si>
  <si>
    <t>李婷</t>
  </si>
  <si>
    <t>3251212400708</t>
  </si>
  <si>
    <t>潘主强</t>
  </si>
  <si>
    <t>3251212735430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</si>
</sst>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0"/>
    </font>
    <font>
      <sz val="11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6"/>
      <name val="黑体"/>
      <family val="0"/>
    </font>
    <font>
      <sz val="16"/>
      <name val="宋体"/>
      <family val="0"/>
    </font>
    <font>
      <sz val="16"/>
      <name val="Arial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1" fillId="0" borderId="3" applyNumberFormat="0" applyFill="0" applyAlignment="0" applyProtection="0"/>
    <xf numFmtId="42" fontId="0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2.57421875" style="2" customWidth="1"/>
    <col min="2" max="2" width="17.8515625" style="3" customWidth="1"/>
    <col min="3" max="3" width="12.28125" style="4" customWidth="1"/>
    <col min="4" max="4" width="14.7109375" style="3" customWidth="1"/>
    <col min="5" max="5" width="18.140625" style="3" customWidth="1"/>
    <col min="6" max="6" width="17.57421875" style="4" customWidth="1"/>
    <col min="7" max="7" width="22.28125" style="3" customWidth="1"/>
    <col min="8" max="8" width="16.28125" style="3" customWidth="1"/>
    <col min="9" max="9" width="22.140625" style="3" customWidth="1"/>
    <col min="10" max="10" width="17.00390625" style="3" customWidth="1"/>
    <col min="11" max="11" width="13.7109375" style="3" customWidth="1"/>
    <col min="12" max="12" width="18.00390625" style="3" customWidth="1"/>
    <col min="13" max="16384" width="9.140625" style="2" customWidth="1"/>
  </cols>
  <sheetData>
    <row r="1" spans="1:2" ht="33" customHeight="1">
      <c r="A1" s="5" t="s">
        <v>0</v>
      </c>
      <c r="B1" s="6"/>
    </row>
    <row r="2" spans="1:12" ht="7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58.5" customHeight="1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34.5" customHeight="1">
      <c r="A4" s="10" t="s">
        <v>14</v>
      </c>
      <c r="B4" s="11" t="s">
        <v>15</v>
      </c>
      <c r="C4" s="11">
        <v>1</v>
      </c>
      <c r="D4" s="12" t="s">
        <v>16</v>
      </c>
      <c r="E4" s="12" t="s">
        <v>17</v>
      </c>
      <c r="F4" s="16">
        <v>73.2</v>
      </c>
      <c r="G4" s="12">
        <f aca="true" t="shared" si="0" ref="G4:G9">F4*0.4</f>
        <v>29.28</v>
      </c>
      <c r="H4" s="16">
        <v>84.5</v>
      </c>
      <c r="I4" s="16">
        <f aca="true" t="shared" si="1" ref="I4:I9">H4*0.6</f>
        <v>50.699999999999996</v>
      </c>
      <c r="J4" s="16">
        <f aca="true" t="shared" si="2" ref="J4:J9">G4+I4</f>
        <v>79.97999999999999</v>
      </c>
      <c r="K4" s="17">
        <v>1</v>
      </c>
      <c r="L4" s="18" t="s">
        <v>18</v>
      </c>
    </row>
    <row r="5" spans="1:12" ht="34.5" customHeight="1">
      <c r="A5" s="13"/>
      <c r="B5" s="14"/>
      <c r="C5" s="14"/>
      <c r="D5" s="12" t="s">
        <v>19</v>
      </c>
      <c r="E5" s="12" t="s">
        <v>20</v>
      </c>
      <c r="F5" s="16">
        <v>80.4</v>
      </c>
      <c r="G5" s="12">
        <f t="shared" si="0"/>
        <v>32.160000000000004</v>
      </c>
      <c r="H5" s="16">
        <v>76.9</v>
      </c>
      <c r="I5" s="16">
        <f t="shared" si="1"/>
        <v>46.14</v>
      </c>
      <c r="J5" s="16">
        <f t="shared" si="2"/>
        <v>78.30000000000001</v>
      </c>
      <c r="K5" s="17">
        <v>2</v>
      </c>
      <c r="L5" s="18" t="s">
        <v>21</v>
      </c>
    </row>
    <row r="6" spans="1:12" ht="34.5" customHeight="1">
      <c r="A6" s="13"/>
      <c r="B6" s="15"/>
      <c r="C6" s="15"/>
      <c r="D6" s="12" t="s">
        <v>22</v>
      </c>
      <c r="E6" s="12" t="s">
        <v>23</v>
      </c>
      <c r="F6" s="16">
        <v>75.3</v>
      </c>
      <c r="G6" s="12">
        <f t="shared" si="0"/>
        <v>30.12</v>
      </c>
      <c r="H6" s="16">
        <v>76.4</v>
      </c>
      <c r="I6" s="16">
        <f t="shared" si="1"/>
        <v>45.84</v>
      </c>
      <c r="J6" s="16">
        <f t="shared" si="2"/>
        <v>75.96000000000001</v>
      </c>
      <c r="K6" s="17">
        <v>3</v>
      </c>
      <c r="L6" s="18" t="s">
        <v>21</v>
      </c>
    </row>
    <row r="7" spans="1:12" ht="34.5" customHeight="1">
      <c r="A7" s="13"/>
      <c r="B7" s="11" t="s">
        <v>24</v>
      </c>
      <c r="C7" s="11">
        <v>1</v>
      </c>
      <c r="D7" s="12" t="s">
        <v>25</v>
      </c>
      <c r="E7" s="12" t="s">
        <v>26</v>
      </c>
      <c r="F7" s="16">
        <v>66.1</v>
      </c>
      <c r="G7" s="12">
        <f t="shared" si="0"/>
        <v>26.439999999999998</v>
      </c>
      <c r="H7" s="16">
        <v>80.5</v>
      </c>
      <c r="I7" s="16">
        <f t="shared" si="1"/>
        <v>48.3</v>
      </c>
      <c r="J7" s="16">
        <f t="shared" si="2"/>
        <v>74.74</v>
      </c>
      <c r="K7" s="17">
        <v>1</v>
      </c>
      <c r="L7" s="18" t="s">
        <v>18</v>
      </c>
    </row>
    <row r="8" spans="1:12" ht="34.5" customHeight="1">
      <c r="A8" s="13"/>
      <c r="B8" s="14"/>
      <c r="C8" s="14"/>
      <c r="D8" s="12" t="s">
        <v>27</v>
      </c>
      <c r="E8" s="12" t="s">
        <v>28</v>
      </c>
      <c r="F8" s="16">
        <v>64.1</v>
      </c>
      <c r="G8" s="12">
        <f t="shared" si="0"/>
        <v>25.64</v>
      </c>
      <c r="H8" s="16">
        <v>77.8</v>
      </c>
      <c r="I8" s="16">
        <f t="shared" si="1"/>
        <v>46.68</v>
      </c>
      <c r="J8" s="16">
        <f t="shared" si="2"/>
        <v>72.32</v>
      </c>
      <c r="K8" s="17">
        <v>2</v>
      </c>
      <c r="L8" s="18" t="s">
        <v>21</v>
      </c>
    </row>
    <row r="9" spans="1:12" ht="34.5" customHeight="1">
      <c r="A9" s="13"/>
      <c r="B9" s="15"/>
      <c r="C9" s="15"/>
      <c r="D9" s="12" t="s">
        <v>29</v>
      </c>
      <c r="E9" s="12" t="s">
        <v>30</v>
      </c>
      <c r="F9" s="16">
        <v>64.1</v>
      </c>
      <c r="G9" s="12">
        <f t="shared" si="0"/>
        <v>25.64</v>
      </c>
      <c r="H9" s="16">
        <v>73</v>
      </c>
      <c r="I9" s="16">
        <f t="shared" si="1"/>
        <v>43.8</v>
      </c>
      <c r="J9" s="16">
        <f t="shared" si="2"/>
        <v>69.44</v>
      </c>
      <c r="K9" s="17">
        <v>3</v>
      </c>
      <c r="L9" s="18" t="s">
        <v>21</v>
      </c>
    </row>
  </sheetData>
  <sheetProtection/>
  <mergeCells count="7">
    <mergeCell ref="A1:B1"/>
    <mergeCell ref="A2:L2"/>
    <mergeCell ref="A4:A9"/>
    <mergeCell ref="B4:B6"/>
    <mergeCell ref="B7:B9"/>
    <mergeCell ref="C4:C6"/>
    <mergeCell ref="C7:C9"/>
  </mergeCells>
  <printOptions horizontalCentered="1"/>
  <pageMargins left="0.4722222222222222" right="0.5506944444444445" top="0.7479166666666667" bottom="0.2361111111111111" header="0.4326388888888889" footer="0.19652777777777777"/>
  <pageSetup cellComments="asDisplayed" firstPageNumber="1" useFirstPageNumber="1" horizontalDpi="600" verticalDpi="600" orientation="landscape" pageOrder="overThenDown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2022-07-20T02:04:41Z</dcterms:created>
  <dcterms:modified xsi:type="dcterms:W3CDTF">2023-05-22T16:18:10Z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B9BB61E115C64306A5DC9D2AC35A2D21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